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600" windowHeight="9180"/>
  </bookViews>
  <sheets>
    <sheet name="2018" sheetId="2" r:id="rId1"/>
  </sheets>
  <calcPr calcId="125725"/>
</workbook>
</file>

<file path=xl/calcChain.xml><?xml version="1.0" encoding="utf-8"?>
<calcChain xmlns="http://schemas.openxmlformats.org/spreadsheetml/2006/main">
  <c r="C39" i="2"/>
  <c r="C48"/>
  <c r="C29"/>
  <c r="C23"/>
  <c r="C36"/>
  <c r="C41" l="1"/>
  <c r="C34"/>
  <c r="C32"/>
  <c r="C27"/>
  <c r="C21"/>
  <c r="C19"/>
  <c r="C18" l="1"/>
  <c r="C65" s="1"/>
</calcChain>
</file>

<file path=xl/sharedStrings.xml><?xml version="1.0" encoding="utf-8"?>
<sst xmlns="http://schemas.openxmlformats.org/spreadsheetml/2006/main" count="92" uniqueCount="90">
  <si>
    <t>Объемы</t>
  </si>
  <si>
    <t>Код бюджетной классификации Российской Федерации</t>
  </si>
  <si>
    <t>Наименование налога (сбора)</t>
  </si>
  <si>
    <t>Сумма</t>
  </si>
  <si>
    <t>(тыс.рублей)</t>
  </si>
  <si>
    <t xml:space="preserve">Пограничного муниципального района 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</si>
  <si>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</si>
  <si>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</si>
  <si>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</si>
  <si>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</si>
  <si>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</si>
  <si>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</si>
  <si>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1 05 04000 02 0000 110</t>
  </si>
  <si>
    <t>1 08 00000 00 0000 000</t>
  </si>
  <si>
    <t>1 08 03000 01 0000 110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</si>
  <si>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</si>
  <si>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</si>
  <si>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</si>
  <si>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</si>
  <si>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</si>
  <si>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</si>
  <si>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</si>
  <si>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</si>
  <si>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</si>
  <si>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</si>
  <si>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</si>
  <si>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</si>
  <si>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</si>
  <si>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</si>
  <si>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</si>
  <si>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</si>
  <si>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</si>
  <si>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</si>
  <si>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</si>
  <si>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</si>
  <si>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</si>
  <si>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</si>
  <si>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</si>
  <si>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</si>
  <si>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</si>
  <si>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</si>
  <si>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</si>
  <si>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</si>
  <si>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</si>
  <si>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</si>
  <si>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</si>
  <si>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</si>
  <si>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реализацию отдельных государственных полномочий по созданию административных комиссий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</si>
  <si>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</si>
  <si>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</si>
  <si>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</si>
  <si>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</si>
  <si>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</si>
  <si>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</si>
  <si>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</si>
  <si>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субсидии бюджетам муниципальных районов</t>
  </si>
  <si>
    <t>в том числе:</t>
  </si>
  <si>
    <t>Субсидии на содержание многофункциональных центров предоставления государственных и муниципальных услуг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</si>
  <si>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</si>
  <si>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</si>
  <si>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доходов районного бюджета в 2018 году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</si>
  <si>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</si>
  <si>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</si>
  <si>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2 02 29999 05 0000 151</t>
  </si>
  <si>
    <t>Субсидии на поддержку муниципальных программ развития малого и среднего предпринимательства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</si>
  <si>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</si>
  <si>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</si>
  <si>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Субсидии на капитальный ремонт зданий муниципальных общеобразовательных учреждений</t>
  </si>
  <si>
    <t>2 02 30024 05 0000 151</t>
  </si>
  <si>
    <t xml:space="preserve">2 02 30029 05 0000 151 </t>
  </si>
  <si>
    <t>2 02 35118 05 0000 151</t>
  </si>
  <si>
    <t>2 02 35930 05 0000 151</t>
  </si>
  <si>
    <t xml:space="preserve">2 02 40014 05 0000 151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</si>
  <si>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</si>
  <si>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</si>
  <si>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</si>
  <si>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</si>
  <si>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</si>
  <si>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Субвенции бюджетам муниципальных районов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</si>
  <si>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созданию и обеспечению  деятельности комиссий по делам несовершеннолетних и защите их прав</t>
  </si>
  <si>
    <t>Субвенции бюджетам муниципальных образований на осуществление полномочий по государственной регистрации актов гражданского состояния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</si>
  <si>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</si>
  <si>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по  обеспечению бесплатным питанием обучающихся в младших классах (1-4 включительно) в муниципальных общеобразовательных учреждениях</t>
  </si>
  <si>
    <t xml:space="preserve">                                                                   Приложение № 6</t>
  </si>
  <si>
    <t>от 15.12.2017   № 190-МПА</t>
  </si>
  <si>
    <t xml:space="preserve">  к муниципальному  правовому акту 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</si>
  <si>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</si>
  <si>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</si>
  <si>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                                                                 Приложение № 2</t>
  </si>
  <si>
    <t>от 26.02.2018   № 197-МПА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</si>
</sst>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/>
    <xf numFmtId="0" fontId="6" fillId="0" borderId="0" xfId="0" applyNumberFormat="1" applyFont="1" applyFill="1" applyAlignment="1">
      <alignment horizontal="justify" vertical="top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Normal="100" workbookViewId="0">
      <selection activeCell="D13" sqref="D13"/>
    </sheetView>
  </sheetViews>
  <sheetFormatPr defaultRowHeight="15"/>
  <cols>
    <col min="1" max="1" width="25.85546875" style="10" customWidth="1"/>
    <col min="2" max="2" width="45.42578125" style="10" customWidth="1"/>
    <col min="3" max="3" width="14.140625" style="10" customWidth="1"/>
    <col min="4" max="16384" width="9.140625" style="10"/>
  </cols>
  <sheetData>
    <row r="1" spans="1:3">
      <c r="B1" s="11" t="s">
        <v>88</v>
      </c>
      <c r="C1" s="11"/>
    </row>
    <row r="2" spans="1:3">
      <c r="B2" s="11" t="s">
        <v>85</v>
      </c>
      <c r="C2" s="11"/>
    </row>
    <row r="3" spans="1:3">
      <c r="B3" s="11" t="s">
        <v>5</v>
      </c>
      <c r="C3" s="11"/>
    </row>
    <row r="4" spans="1:3">
      <c r="B4" s="12" t="s">
        <v>89</v>
      </c>
      <c r="C4" s="11"/>
    </row>
    <row r="7" spans="1:3">
      <c r="B7" s="11" t="s">
        <v>83</v>
      </c>
      <c r="C7" s="11"/>
    </row>
    <row r="8" spans="1:3">
      <c r="B8" s="11" t="s">
        <v>85</v>
      </c>
      <c r="C8" s="11"/>
    </row>
    <row r="9" spans="1:3">
      <c r="B9" s="11" t="s">
        <v>5</v>
      </c>
      <c r="C9" s="11"/>
    </row>
    <row r="10" spans="1:3">
      <c r="B10" s="12" t="s">
        <v>84</v>
      </c>
      <c r="C10" s="11"/>
    </row>
    <row r="11" spans="1:3">
      <c r="A11" s="13"/>
    </row>
    <row r="12" spans="1:3" ht="16.5">
      <c r="A12" s="14" t="s">
        <v>0</v>
      </c>
      <c r="B12" s="14"/>
      <c r="C12" s="14"/>
    </row>
    <row r="13" spans="1:3" ht="16.5">
      <c r="A13" s="14" t="s">
        <v>60</v>
      </c>
      <c r="B13" s="14"/>
      <c r="C13" s="14"/>
    </row>
    <row r="14" spans="1:3" ht="16.5">
      <c r="A14" s="15"/>
      <c r="B14" s="15"/>
      <c r="C14" s="15"/>
    </row>
    <row r="15" spans="1:3" ht="16.5">
      <c r="A15" s="16" t="s">
        <v>4</v>
      </c>
      <c r="B15" s="16"/>
      <c r="C15" s="16"/>
    </row>
    <row r="16" spans="1:3" ht="49.5">
      <c r="A16" s="17" t="s">
        <v>1</v>
      </c>
      <c r="B16" s="18" t="s">
        <v>2</v>
      </c>
      <c r="C16" s="1" t="s">
        <v>3</v>
      </c>
    </row>
    <row r="17" spans="1:3">
      <c r="A17" s="6">
        <v>1</v>
      </c>
      <c r="B17" s="6">
        <v>2</v>
      </c>
      <c r="C17" s="6">
        <v>3</v>
      </c>
    </row>
    <row r="18" spans="1:3" ht="33.75" customHeight="1">
      <c r="A18" s="19" t="s">
        <v>6</v>
      </c>
      <c r="B18" s="20" t="s">
        <v>24</v>
      </c>
      <c r="C18" s="2">
        <f>C19+C21+C23+C27+C29+C32+C36+C38</f>
        <v>205569</v>
      </c>
    </row>
    <row r="19" spans="1:3" ht="20.25" customHeight="1">
      <c r="A19" s="21" t="s">
        <v>7</v>
      </c>
      <c r="B19" s="22" t="s">
        <v>25</v>
      </c>
      <c r="C19" s="7">
        <f>C20</f>
        <v>169948</v>
      </c>
    </row>
    <row r="20" spans="1:3" ht="17.25" customHeight="1">
      <c r="A20" s="21" t="s">
        <v>8</v>
      </c>
      <c r="B20" s="21" t="s">
        <v>26</v>
      </c>
      <c r="C20" s="1">
        <v>169948</v>
      </c>
    </row>
    <row r="21" spans="1:3" ht="69" customHeight="1">
      <c r="A21" s="21" t="s">
        <v>51</v>
      </c>
      <c r="B21" s="4" t="s">
        <v>53</v>
      </c>
      <c r="C21" s="2">
        <f>C22</f>
        <v>2472</v>
      </c>
    </row>
    <row r="22" spans="1:3" ht="60" customHeight="1">
      <c r="A22" s="21" t="s">
        <v>52</v>
      </c>
      <c r="B22" s="3" t="s">
        <v>54</v>
      </c>
      <c r="C22" s="1">
        <v>2472</v>
      </c>
    </row>
    <row r="23" spans="1:3" ht="21.75" customHeight="1">
      <c r="A23" s="23" t="s">
        <v>9</v>
      </c>
      <c r="B23" s="23" t="s">
        <v>27</v>
      </c>
      <c r="C23" s="2">
        <f>C24+C25+C26</f>
        <v>13750</v>
      </c>
    </row>
    <row r="24" spans="1:3" ht="33" customHeight="1">
      <c r="A24" s="21" t="s">
        <v>10</v>
      </c>
      <c r="B24" s="24" t="s">
        <v>28</v>
      </c>
      <c r="C24" s="1">
        <v>12600</v>
      </c>
    </row>
    <row r="25" spans="1:3" ht="22.5" customHeight="1">
      <c r="A25" s="18" t="s">
        <v>11</v>
      </c>
      <c r="B25" s="9" t="s">
        <v>29</v>
      </c>
      <c r="C25" s="1">
        <v>1100</v>
      </c>
    </row>
    <row r="26" spans="1:3" ht="34.5" customHeight="1">
      <c r="A26" s="9" t="s">
        <v>12</v>
      </c>
      <c r="B26" s="25" t="s">
        <v>30</v>
      </c>
      <c r="C26" s="1">
        <v>50</v>
      </c>
    </row>
    <row r="27" spans="1:3" ht="15" customHeight="1">
      <c r="A27" s="23" t="s">
        <v>13</v>
      </c>
      <c r="B27" s="23" t="s">
        <v>31</v>
      </c>
      <c r="C27" s="2">
        <f>C28</f>
        <v>2000</v>
      </c>
    </row>
    <row r="28" spans="1:3" ht="49.5">
      <c r="A28" s="9" t="s">
        <v>14</v>
      </c>
      <c r="B28" s="26" t="s">
        <v>32</v>
      </c>
      <c r="C28" s="1">
        <v>2000</v>
      </c>
    </row>
    <row r="29" spans="1:3" ht="66.75" customHeight="1">
      <c r="A29" s="9" t="s">
        <v>15</v>
      </c>
      <c r="B29" s="9" t="s">
        <v>33</v>
      </c>
      <c r="C29" s="2">
        <f>C30+C31</f>
        <v>12300</v>
      </c>
    </row>
    <row r="30" spans="1:3" ht="148.5">
      <c r="A30" s="9" t="s">
        <v>16</v>
      </c>
      <c r="B30" s="26" t="s">
        <v>34</v>
      </c>
      <c r="C30" s="1">
        <v>9000</v>
      </c>
    </row>
    <row r="31" spans="1:3" ht="148.5">
      <c r="A31" s="9" t="s">
        <v>17</v>
      </c>
      <c r="B31" s="26" t="s">
        <v>35</v>
      </c>
      <c r="C31" s="1">
        <v>3300</v>
      </c>
    </row>
    <row r="32" spans="1:3" ht="33">
      <c r="A32" s="9" t="s">
        <v>18</v>
      </c>
      <c r="B32" s="27" t="s">
        <v>36</v>
      </c>
      <c r="C32" s="2">
        <f>C33</f>
        <v>350</v>
      </c>
    </row>
    <row r="33" spans="1:3" ht="33">
      <c r="A33" s="9" t="s">
        <v>19</v>
      </c>
      <c r="B33" s="26" t="s">
        <v>37</v>
      </c>
      <c r="C33" s="1">
        <v>350</v>
      </c>
    </row>
    <row r="34" spans="1:3" ht="49.5" hidden="1">
      <c r="A34" s="18" t="s">
        <v>20</v>
      </c>
      <c r="B34" s="27" t="s">
        <v>38</v>
      </c>
      <c r="C34" s="2">
        <f>C35</f>
        <v>0</v>
      </c>
    </row>
    <row r="35" spans="1:3" ht="82.5" hidden="1">
      <c r="A35" s="18" t="s">
        <v>21</v>
      </c>
      <c r="B35" s="27" t="s">
        <v>39</v>
      </c>
      <c r="C35" s="1"/>
    </row>
    <row r="36" spans="1:3" ht="49.5">
      <c r="A36" s="9" t="s">
        <v>74</v>
      </c>
      <c r="B36" s="27" t="s">
        <v>75</v>
      </c>
      <c r="C36" s="2">
        <f>C37</f>
        <v>3049</v>
      </c>
    </row>
    <row r="37" spans="1:3" ht="33">
      <c r="A37" s="9" t="s">
        <v>76</v>
      </c>
      <c r="B37" s="26" t="s">
        <v>77</v>
      </c>
      <c r="C37" s="1">
        <v>3049</v>
      </c>
    </row>
    <row r="38" spans="1:3" ht="33">
      <c r="A38" s="9" t="s">
        <v>22</v>
      </c>
      <c r="B38" s="27" t="s">
        <v>40</v>
      </c>
      <c r="C38" s="2">
        <v>1700</v>
      </c>
    </row>
    <row r="39" spans="1:3" ht="35.25" customHeight="1">
      <c r="A39" s="28" t="s">
        <v>23</v>
      </c>
      <c r="B39" s="28" t="s">
        <v>41</v>
      </c>
      <c r="C39" s="8">
        <f>C41+C48+C60+C61+C63+C64+C40+C62</f>
        <v>183222.76</v>
      </c>
    </row>
    <row r="40" spans="1:3" ht="82.5" hidden="1">
      <c r="A40" s="9" t="s">
        <v>61</v>
      </c>
      <c r="B40" s="29" t="s">
        <v>62</v>
      </c>
      <c r="C40" s="5"/>
    </row>
    <row r="41" spans="1:3" ht="33">
      <c r="A41" s="9" t="s">
        <v>63</v>
      </c>
      <c r="B41" s="26" t="s">
        <v>55</v>
      </c>
      <c r="C41" s="1">
        <f>C44+C45+C46+C43+C47</f>
        <v>3746.51</v>
      </c>
    </row>
    <row r="42" spans="1:3" ht="16.5">
      <c r="A42" s="30"/>
      <c r="B42" s="9" t="s">
        <v>56</v>
      </c>
      <c r="C42" s="1"/>
    </row>
    <row r="43" spans="1:3" ht="53.25" hidden="1" customHeight="1">
      <c r="A43" s="30"/>
      <c r="B43" s="9" t="s">
        <v>64</v>
      </c>
      <c r="C43" s="1"/>
    </row>
    <row r="44" spans="1:3" ht="66">
      <c r="A44" s="18"/>
      <c r="B44" s="26" t="s">
        <v>57</v>
      </c>
      <c r="C44" s="1">
        <v>3746.51</v>
      </c>
    </row>
    <row r="45" spans="1:3" ht="82.5" hidden="1">
      <c r="A45" s="18"/>
      <c r="B45" s="26" t="s">
        <v>65</v>
      </c>
      <c r="C45" s="1"/>
    </row>
    <row r="46" spans="1:3" ht="66" hidden="1">
      <c r="A46" s="18"/>
      <c r="B46" s="26" t="s">
        <v>66</v>
      </c>
      <c r="C46" s="1"/>
    </row>
    <row r="47" spans="1:3" ht="49.5" hidden="1">
      <c r="A47" s="18"/>
      <c r="B47" s="31" t="s">
        <v>67</v>
      </c>
      <c r="C47" s="1"/>
    </row>
    <row r="48" spans="1:3" ht="66">
      <c r="A48" s="9" t="s">
        <v>68</v>
      </c>
      <c r="B48" s="26" t="s">
        <v>43</v>
      </c>
      <c r="C48" s="1">
        <f>C50+C51+C52+C53+C54+C55+C56+C57+C58+C59</f>
        <v>172281.53999999998</v>
      </c>
    </row>
    <row r="49" spans="1:4" ht="16.5">
      <c r="A49" s="25"/>
      <c r="B49" s="25" t="s">
        <v>44</v>
      </c>
      <c r="C49" s="1"/>
    </row>
    <row r="50" spans="1:4" ht="82.5">
      <c r="A50" s="25"/>
      <c r="B50" s="26" t="s">
        <v>58</v>
      </c>
      <c r="C50" s="1">
        <v>36374</v>
      </c>
    </row>
    <row r="51" spans="1:4" ht="84" customHeight="1">
      <c r="A51" s="25"/>
      <c r="B51" s="26" t="s">
        <v>79</v>
      </c>
      <c r="C51" s="1">
        <v>1090.06</v>
      </c>
    </row>
    <row r="52" spans="1:4" ht="66">
      <c r="A52" s="25"/>
      <c r="B52" s="26" t="s">
        <v>45</v>
      </c>
      <c r="C52" s="1">
        <v>582.29</v>
      </c>
    </row>
    <row r="53" spans="1:4" ht="82.5">
      <c r="A53" s="25"/>
      <c r="B53" s="26" t="s">
        <v>46</v>
      </c>
      <c r="C53" s="1">
        <v>13462.08</v>
      </c>
    </row>
    <row r="54" spans="1:4" ht="51.75" customHeight="1">
      <c r="A54" s="25"/>
      <c r="B54" s="26" t="s">
        <v>47</v>
      </c>
      <c r="C54" s="1">
        <v>706.97</v>
      </c>
    </row>
    <row r="55" spans="1:4" ht="108" customHeight="1">
      <c r="A55" s="25"/>
      <c r="B55" s="26" t="s">
        <v>82</v>
      </c>
      <c r="C55" s="1">
        <v>3813</v>
      </c>
    </row>
    <row r="56" spans="1:4" ht="139.5" customHeight="1">
      <c r="A56" s="25"/>
      <c r="B56" s="26" t="s">
        <v>81</v>
      </c>
      <c r="C56" s="1">
        <v>113547</v>
      </c>
    </row>
    <row r="57" spans="1:4" ht="70.5" customHeight="1">
      <c r="A57" s="30"/>
      <c r="B57" s="26" t="s">
        <v>48</v>
      </c>
      <c r="C57" s="1">
        <v>2429</v>
      </c>
    </row>
    <row r="58" spans="1:4" ht="103.5" customHeight="1">
      <c r="A58" s="30"/>
      <c r="B58" s="26" t="s">
        <v>49</v>
      </c>
      <c r="C58" s="1">
        <v>1.86</v>
      </c>
    </row>
    <row r="59" spans="1:4" ht="137.25" customHeight="1">
      <c r="A59" s="30"/>
      <c r="B59" s="26" t="s">
        <v>59</v>
      </c>
      <c r="C59" s="1">
        <v>275.27999999999997</v>
      </c>
      <c r="D59" s="32"/>
    </row>
    <row r="60" spans="1:4" ht="132">
      <c r="A60" s="18" t="s">
        <v>69</v>
      </c>
      <c r="B60" s="26" t="s">
        <v>78</v>
      </c>
      <c r="C60" s="1">
        <v>3339</v>
      </c>
    </row>
    <row r="61" spans="1:4" ht="66">
      <c r="A61" s="9" t="s">
        <v>70</v>
      </c>
      <c r="B61" s="26" t="s">
        <v>42</v>
      </c>
      <c r="C61" s="1">
        <v>468.2</v>
      </c>
    </row>
    <row r="62" spans="1:4" ht="107.25" customHeight="1">
      <c r="A62" s="9" t="s">
        <v>86</v>
      </c>
      <c r="B62" s="26" t="s">
        <v>87</v>
      </c>
      <c r="C62" s="1">
        <v>251.51</v>
      </c>
    </row>
    <row r="63" spans="1:4" ht="66.75" customHeight="1">
      <c r="A63" s="9" t="s">
        <v>71</v>
      </c>
      <c r="B63" s="26" t="s">
        <v>80</v>
      </c>
      <c r="C63" s="1">
        <v>1776</v>
      </c>
    </row>
    <row r="64" spans="1:4" ht="115.5">
      <c r="A64" s="18" t="s">
        <v>72</v>
      </c>
      <c r="B64" s="26" t="s">
        <v>73</v>
      </c>
      <c r="C64" s="1">
        <v>1360</v>
      </c>
    </row>
    <row r="65" spans="1:3" ht="16.5">
      <c r="A65" s="30"/>
      <c r="B65" s="33" t="s">
        <v>50</v>
      </c>
      <c r="C65" s="8">
        <f>C18+C39</f>
        <v>388791.76</v>
      </c>
    </row>
  </sheetData>
  <mergeCells count="11">
    <mergeCell ref="B1:C1"/>
    <mergeCell ref="B2:C2"/>
    <mergeCell ref="B3:C3"/>
    <mergeCell ref="B4:C4"/>
    <mergeCell ref="A15:C15"/>
    <mergeCell ref="B7:C7"/>
    <mergeCell ref="B8:C8"/>
    <mergeCell ref="B9:C9"/>
    <mergeCell ref="A12:C12"/>
    <mergeCell ref="A13:C13"/>
    <mergeCell ref="B10:C10"/>
  </mergeCells>
  <pageMargins left="0.70866141732283472" right="0.70866141732283472" top="0.74803149606299213" bottom="0.74803149606299213" header="0.31496062992125984" footer="0.31496062992125984"/>
  <pageSetup paperSize="9" fitToHeight="7" orientation="portrait" verticalDpi="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2017-11-02T23:00:58Z</cp:lastPrinted>
  <dcterms:created xsi:type="dcterms:W3CDTF">2014-10-15T01:16:52Z</dcterms:created>
  <dcterms:modified xsi:type="dcterms:W3CDTF">2018-02-15T07:54:23Z</dcterms:modified>
</cp:coreProperties>
</file>